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1415" windowHeight="6420" tabRatio="693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<sst xmlns="http://schemas.openxmlformats.org/spreadsheetml/2006/main" count="15" uniqueCount="9">
  <si>
    <t>Calcul de vos points</t>
  </si>
  <si>
    <t>Nbre d'années</t>
  </si>
  <si>
    <t>Nbre de mois</t>
  </si>
  <si>
    <t>Nbre de jours</t>
  </si>
  <si>
    <t>AGS en points</t>
  </si>
  <si>
    <t>Exemple</t>
  </si>
  <si>
    <t>Votre cas</t>
  </si>
  <si>
    <t>Calcul de votre AGS</t>
  </si>
  <si>
    <r>
      <t>Calcul</t>
    </r>
    <r>
      <rPr>
        <i/>
        <sz val="10"/>
        <rFont val="Arial"/>
        <family val="2"/>
      </rPr>
      <t xml:space="preserve"> : 1 point par an + 1/12</t>
    </r>
    <r>
      <rPr>
        <i/>
        <vertAlign val="superscript"/>
        <sz val="10"/>
        <rFont val="Arial"/>
        <family val="2"/>
      </rPr>
      <t>ème</t>
    </r>
    <r>
      <rPr>
        <i/>
        <sz val="10"/>
        <rFont val="Arial"/>
        <family val="2"/>
      </rPr>
      <t xml:space="preserve"> de point par mois + 1/360</t>
    </r>
    <r>
      <rPr>
        <i/>
        <vertAlign val="superscript"/>
        <sz val="10"/>
        <rFont val="Arial"/>
        <family val="2"/>
      </rPr>
      <t>ème</t>
    </r>
    <r>
      <rPr>
        <i/>
        <sz val="10"/>
        <rFont val="Arial"/>
        <family val="2"/>
      </rPr>
      <t xml:space="preserve"> de point par jour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</si>
</sst>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i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u val="single"/>
      <sz val="10"/>
      <name val="Arial"/>
      <family val="2"/>
    </font>
    <font>
      <i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/>
    </xf>
    <xf numFmtId="185" fontId="6" fillId="0" borderId="1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Continuous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185" fontId="6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 locked="0"/>
    </xf>
    <xf numFmtId="185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2" xfId="0" applyNumberFormat="1" applyFont="1" applyFill="1" applyBorder="1" applyAlignment="1" applyProtection="1">
      <alignment horizontal="center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1" fontId="5" fillId="3" borderId="4" xfId="0" applyNumberFormat="1" applyFont="1" applyFill="1" applyBorder="1" applyAlignment="1" applyProtection="1">
      <alignment horizontal="center" vertical="center"/>
      <protection/>
    </xf>
    <xf numFmtId="185" fontId="5" fillId="3" borderId="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6"/>
  <sheetViews>
    <sheetView showGridLines="0" showRowColHeaders="0" tabSelected="1" zoomScale="184" zoomScaleNormal="184" workbookViewId="0" topLeftCell="A1">
      <selection activeCell="B6" sqref="B6"/>
    </sheetView>
  </sheetViews>
  <sheetFormatPr defaultColWidth="11.00390625" defaultRowHeight="12.75"/>
  <cols>
    <col min="1" max="1" width="2.625" style="8" customWidth="1"/>
    <col min="2" max="2" width="11.50390625" style="8" customWidth="1"/>
    <col min="3" max="6" width="13.625" style="8" customWidth="1"/>
    <col min="7" max="7" width="3.125" style="8" customWidth="1"/>
    <col min="8" max="16384" width="11.50390625" style="8" customWidth="1"/>
  </cols>
  <sheetData>
    <row r="2" spans="2:6" s="2" customFormat="1" ht="19.5" customHeight="1">
      <c r="B2" s="1" t="s">
        <v>0</v>
      </c>
      <c r="C2" s="11"/>
      <c r="D2" s="11"/>
      <c r="E2" s="11"/>
      <c r="F2" s="1"/>
    </row>
    <row r="3" spans="2:6" s="2" customFormat="1" ht="19.5" customHeight="1">
      <c r="B3" s="1"/>
      <c r="C3" s="1"/>
      <c r="D3" s="1"/>
      <c r="E3" s="1"/>
      <c r="F3" s="1"/>
    </row>
    <row r="4" spans="2:6" s="4" customFormat="1" ht="19.5" customHeight="1">
      <c r="B4" s="3"/>
      <c r="C4" s="12" t="s">
        <v>1</v>
      </c>
      <c r="D4" s="12" t="s">
        <v>2</v>
      </c>
      <c r="E4" s="12" t="s">
        <v>3</v>
      </c>
      <c r="F4" s="12" t="s">
        <v>4</v>
      </c>
    </row>
    <row r="5" spans="2:6" s="7" customFormat="1" ht="19.5" customHeight="1" thickBot="1">
      <c r="B5" s="13" t="s">
        <v>5</v>
      </c>
      <c r="C5" s="13">
        <v>2</v>
      </c>
      <c r="D5" s="13">
        <v>11</v>
      </c>
      <c r="E5" s="13">
        <v>28</v>
      </c>
      <c r="F5" s="14">
        <f>C5+(D5/12)+(E5/360)</f>
        <v>2.9944444444444445</v>
      </c>
    </row>
    <row r="6" spans="2:6" ht="19.5" customHeight="1" thickBot="1">
      <c r="B6" s="15" t="s">
        <v>6</v>
      </c>
      <c r="C6" s="15">
        <v>6</v>
      </c>
      <c r="D6" s="15">
        <v>5</v>
      </c>
      <c r="E6" s="15">
        <v>16</v>
      </c>
      <c r="F6" s="20">
        <f>C6+(D6/12)+(E6/360)</f>
        <v>6.461111111111111</v>
      </c>
    </row>
    <row r="7" spans="2:6" ht="12.75">
      <c r="B7" s="9"/>
      <c r="C7" s="9"/>
      <c r="D7" s="9"/>
      <c r="E7" s="9"/>
      <c r="F7" s="9"/>
    </row>
    <row r="8" spans="2:6" ht="12.75">
      <c r="B8" s="9"/>
      <c r="C8" s="9"/>
      <c r="D8" s="9"/>
      <c r="E8" s="9"/>
      <c r="F8" s="9"/>
    </row>
    <row r="9" spans="2:6" s="2" customFormat="1" ht="19.5" customHeight="1">
      <c r="B9" s="1" t="s">
        <v>7</v>
      </c>
      <c r="C9" s="11"/>
      <c r="D9" s="11"/>
      <c r="E9" s="11"/>
      <c r="F9" s="1"/>
    </row>
    <row r="10" spans="2:6" s="2" customFormat="1" ht="19.5" customHeight="1">
      <c r="B10" s="1"/>
      <c r="C10" s="1"/>
      <c r="D10" s="1"/>
      <c r="E10" s="1"/>
      <c r="F10" s="1"/>
    </row>
    <row r="11" spans="2:6" s="4" customFormat="1" ht="19.5" customHeight="1">
      <c r="B11" s="3"/>
      <c r="C11" s="12" t="s">
        <v>4</v>
      </c>
      <c r="D11" s="12" t="s">
        <v>1</v>
      </c>
      <c r="E11" s="12" t="s">
        <v>2</v>
      </c>
      <c r="F11" s="12" t="s">
        <v>3</v>
      </c>
    </row>
    <row r="12" spans="2:6" s="7" customFormat="1" ht="19.5" customHeight="1" thickBot="1">
      <c r="B12" s="5" t="s">
        <v>5</v>
      </c>
      <c r="C12" s="6">
        <v>2.994</v>
      </c>
      <c r="D12" s="10">
        <f>ROUNDDOWN(C12,0)</f>
        <v>2</v>
      </c>
      <c r="E12" s="5">
        <f>ROUNDDOWN((ROUND((C12*360)-(D12*360),0))/30,0)</f>
        <v>11</v>
      </c>
      <c r="F12" s="10">
        <f>(C12*360)-(D12*360)-(E12*30)</f>
        <v>27.840000000000146</v>
      </c>
    </row>
    <row r="13" spans="2:6" ht="19.5" customHeight="1" thickBot="1">
      <c r="B13" s="15" t="s">
        <v>6</v>
      </c>
      <c r="C13" s="16">
        <v>1.336</v>
      </c>
      <c r="D13" s="17">
        <f>ROUNDDOWN(C13,0)</f>
        <v>1</v>
      </c>
      <c r="E13" s="18">
        <f>ROUNDDOWN((ROUND((C13*360)-(D13*360),0))/30,0)</f>
        <v>4</v>
      </c>
      <c r="F13" s="19">
        <f>(C13*360)-(D13*360)-(E13*30)</f>
        <v>0.9600000000000364</v>
      </c>
    </row>
    <row r="16" ht="14.25">
      <c r="B16" s="21" t="s">
        <v>8</v>
      </c>
    </row>
  </sheetData>
  <sheetProtection password="CD3F" sheet="1" objects="1" scenarios="1" selectLockedCells="1"/>
  <printOptions horizontalCentered="1"/>
  <pageMargins left="0.7874015748031497" right="0.7874015748031497" top="1.968503937007874" bottom="0.984251968503937" header="0.5118110236220472" footer="0.5118110236220472"/>
  <pageSetup fitToHeight="1" fitToWidth="1" orientation="portrait" paperSize="9" r:id="rId1"/>
  <headerFooter alignWithMargins="0">
    <oddHeader>&amp;C&amp;"Palatino,Italique gras"&amp;18Calculer son ancienneté en points et/ou en année-mois-jours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inconnu</dc:creator>
  <cp:keywords/>
  <dc:description/>
  <cp:lastModifiedBy>SNUipp du Rhone SNUipp</cp:lastModifiedBy>
  <dcterms:modified xsi:type="dcterms:W3CDTF">2008-04-08T12:30:30Z</dcterms:modified>
  <cp:category/>
  <cp:version/>
  <cp:contentType/>
  <cp:contentStatus/>
</cp:coreProperties>
</file>